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подогрев май 2018 г.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<sst xmlns="http://schemas.openxmlformats.org/spreadsheetml/2006/main" count="20" uniqueCount="18">
  <si>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Расчет стоимости горячей воды по показаниям ОПУ</t>
  </si>
  <si>
    <t>Адрес</t>
  </si>
  <si>
    <t>Управляющая компания</t>
  </si>
  <si>
    <t>Расход ГВС, м3</t>
  </si>
  <si>
    <t>Расход т/энергии на подогрев воды, Гкал</t>
  </si>
  <si>
    <t>Кол-во Гкал необх на подогрев, 1 м3</t>
  </si>
  <si>
    <t>Тариф Гкал., руб.</t>
  </si>
  <si>
    <t>Тариф за 1 м3 на подогрев воды, руб.</t>
  </si>
  <si>
    <t>Тариф холодная вода., руб.</t>
  </si>
  <si>
    <t>Итого тариф за 1 м3 по ГВ, руб.</t>
  </si>
  <si>
    <t>Градостроителей 2</t>
  </si>
  <si>
    <t>ООО "Согласие"</t>
  </si>
  <si>
    <t>Градостроителей 2а</t>
  </si>
  <si>
    <t>Мира 32</t>
  </si>
  <si>
    <t>ООО "Север"</t>
  </si>
  <si>
    <t>Июнь</t>
  </si>
  <si>
    <t>Предыдущие показания ГВС</t>
  </si>
  <si>
    <t>Текущие показания ГВС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</si>
</sst>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"/>
    <numFmt numFmtId="173" formatCode="0.0000"/>
    <numFmt numFmtId="174" formatCode="#,##0.000"/>
    <numFmt numFmtId="175" formatCode="0.000000"/>
    <numFmt numFmtId="176" formatCode="0.0000000"/>
    <numFmt numFmtId="177" formatCode="0.00000"/>
    <numFmt numFmtId="178" formatCode="0.000"/>
    <numFmt numFmtId="179" formatCode="#,##0.0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2" fillId="0" borderId="10" xfId="0" applyFont="1" applyFill="1" applyBorder="1" applyAlignment="1">
      <alignment/>
    </xf>
    <xf numFmtId="4" fontId="22" fillId="0" borderId="10" xfId="53" applyNumberFormat="1" applyFont="1" applyFill="1" applyBorder="1" applyAlignment="1">
      <alignment vertical="center"/>
      <protection/>
    </xf>
    <xf numFmtId="17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21" fillId="24" borderId="10" xfId="53" applyFont="1" applyFill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 дома по приборам 2008 ма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17.00390625" style="0" bestFit="1" customWidth="1"/>
    <col min="2" max="2" width="21.75390625" style="0" bestFit="1" customWidth="1"/>
    <col min="8" max="8" width="0" style="0" hidden="1" customWidth="1"/>
  </cols>
  <sheetData>
    <row r="1" spans="1:12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9" t="s">
        <v>1</v>
      </c>
      <c r="B2" s="9" t="s">
        <v>2</v>
      </c>
      <c r="C2" s="10" t="s">
        <v>15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9"/>
      <c r="B3" s="9"/>
      <c r="C3" s="7" t="s">
        <v>16</v>
      </c>
      <c r="D3" s="7" t="s">
        <v>17</v>
      </c>
      <c r="E3" s="7" t="s">
        <v>3</v>
      </c>
      <c r="F3" s="7" t="s">
        <v>4</v>
      </c>
      <c r="G3" s="7" t="s">
        <v>5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</row>
    <row r="4" spans="1:12" ht="12.75">
      <c r="A4" s="9"/>
      <c r="B4" s="9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4" ht="12.75">
      <c r="A5" s="1" t="s">
        <v>10</v>
      </c>
      <c r="B5" s="2" t="s">
        <v>11</v>
      </c>
      <c r="C5" s="3"/>
      <c r="D5" s="4"/>
      <c r="E5" s="4">
        <v>269.2</v>
      </c>
      <c r="F5" s="4">
        <v>21.73</v>
      </c>
      <c r="G5" s="3">
        <v>0.0807</v>
      </c>
      <c r="H5" s="3">
        <f>F5/E5</f>
        <v>0.08072065378900446</v>
      </c>
      <c r="I5" s="5">
        <v>1674.21</v>
      </c>
      <c r="J5" s="5">
        <f>G5*I5</f>
        <v>135.108747</v>
      </c>
      <c r="K5" s="5">
        <v>37.57</v>
      </c>
      <c r="L5" s="5">
        <f>J5+K5</f>
        <v>172.678747</v>
      </c>
      <c r="N5" s="6"/>
    </row>
    <row r="6" spans="1:14" ht="12.75">
      <c r="A6" s="1" t="s">
        <v>12</v>
      </c>
      <c r="B6" s="2" t="s">
        <v>11</v>
      </c>
      <c r="C6" s="3"/>
      <c r="D6" s="4"/>
      <c r="E6" s="4">
        <v>236.5</v>
      </c>
      <c r="F6" s="4">
        <v>28.57</v>
      </c>
      <c r="G6" s="3">
        <v>0.1208</v>
      </c>
      <c r="H6" s="3">
        <f>F6/E6</f>
        <v>0.12080338266384778</v>
      </c>
      <c r="I6" s="5">
        <v>1674.21</v>
      </c>
      <c r="J6" s="5">
        <f>G6*I6</f>
        <v>202.24456800000002</v>
      </c>
      <c r="K6" s="5">
        <v>37.57</v>
      </c>
      <c r="L6" s="5">
        <f>J6+K6</f>
        <v>239.814568</v>
      </c>
      <c r="N6" s="6"/>
    </row>
    <row r="7" spans="1:14" ht="12.75">
      <c r="A7" s="4" t="s">
        <v>13</v>
      </c>
      <c r="B7" s="4" t="s">
        <v>14</v>
      </c>
      <c r="C7" s="3"/>
      <c r="D7" s="4"/>
      <c r="E7" s="4">
        <v>226.7</v>
      </c>
      <c r="F7" s="4">
        <v>21.97</v>
      </c>
      <c r="G7" s="3">
        <v>0.0969</v>
      </c>
      <c r="H7" s="3">
        <f>F7/E7</f>
        <v>0.09691221879135421</v>
      </c>
      <c r="I7" s="5">
        <v>1674.21</v>
      </c>
      <c r="J7" s="5">
        <f>G7*I7</f>
        <v>162.230949</v>
      </c>
      <c r="K7" s="5">
        <v>37.57</v>
      </c>
      <c r="L7" s="5">
        <f>J7+K7</f>
        <v>199.800949</v>
      </c>
      <c r="N7" s="6"/>
    </row>
    <row r="8" spans="1:12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</sheetData>
  <sheetProtection/>
  <mergeCells count="14">
    <mergeCell ref="K3:K4"/>
    <mergeCell ref="L3:L4"/>
    <mergeCell ref="A2:A4"/>
    <mergeCell ref="B2:B4"/>
    <mergeCell ref="G3:G4"/>
    <mergeCell ref="C3:C4"/>
    <mergeCell ref="D3:D4"/>
    <mergeCell ref="E3:E4"/>
    <mergeCell ref="A1:L1"/>
    <mergeCell ref="C2:L2"/>
    <mergeCell ref="H3:H4"/>
    <mergeCell ref="F3:F4"/>
    <mergeCell ref="I3:I4"/>
    <mergeCell ref="J3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okorokova</cp:lastModifiedBy>
  <dcterms:created xsi:type="dcterms:W3CDTF">2018-05-22T11:19:14Z</dcterms:created>
  <dcterms:modified xsi:type="dcterms:W3CDTF">2018-07-06T14:27:02Z</dcterms:modified>
  <cp:category/>
  <cp:version/>
  <cp:contentType/>
  <cp:contentStatus/>
</cp:coreProperties>
</file>